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245"/>
  </bookViews>
  <sheets>
    <sheet name="Data Lembaga" sheetId="1" r:id="rId1"/>
    <sheet name="Peserta Didik" sheetId="2" r:id="rId2"/>
    <sheet name="BOP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3" i="3" l="1"/>
  <c r="F16" i="3"/>
  <c r="F15" i="3"/>
  <c r="F14" i="3"/>
  <c r="F17" i="3" s="1"/>
  <c r="F12" i="3"/>
  <c r="F11" i="3"/>
  <c r="F10" i="3"/>
  <c r="F8" i="3"/>
  <c r="F7" i="3"/>
  <c r="F9" i="3" s="1"/>
  <c r="F6" i="3"/>
  <c r="D17" i="3"/>
  <c r="D13" i="3"/>
  <c r="D9" i="3"/>
  <c r="D8" i="2"/>
  <c r="F8" i="2"/>
  <c r="B8" i="2"/>
</calcChain>
</file>

<file path=xl/sharedStrings.xml><?xml version="1.0" encoding="utf-8"?>
<sst xmlns="http://schemas.openxmlformats.org/spreadsheetml/2006/main" count="113" uniqueCount="34">
  <si>
    <t>Ketua: Tien Ary Prihartanti,SE</t>
  </si>
  <si>
    <t> JL. BERINGIN III NO. 22 TIDAR UTARA , RT. 1 , RW. 9 , Tidar Krajan , Kec. Magelang Selatan , Kota Magelang , Prov. Jawa Tengah</t>
  </si>
  <si>
    <t>#</t>
  </si>
  <si>
    <t>Jenis PTK</t>
  </si>
  <si>
    <t>Jumlah</t>
  </si>
  <si>
    <t>Tutor</t>
  </si>
  <si>
    <t>Guru Kelas</t>
  </si>
  <si>
    <t>Kepala Sekolah</t>
  </si>
  <si>
    <t>Jenis Layanan</t>
  </si>
  <si>
    <t>Paket A</t>
  </si>
  <si>
    <t>Paket B</t>
  </si>
  <si>
    <t>Paket C IPS</t>
  </si>
  <si>
    <t>--Ketua Sat. Pendidikan Belum Diisi--</t>
  </si>
  <si>
    <t> JL. PASAR KEBON POLO NO. 447 KEL. WATES , RT. 4 , RW. 10 , Wates , Wates , Kec. Magelang Utara , Kota Magelang , Prov. Jawa Tengah</t>
  </si>
  <si>
    <t> JL. PERINTIS KEMERDEKAAN NO 9 , RT. 4 , RW. 7 , SANDEN , Kramat Selatan , Kec. Magelang Utara , Kota Magelang , Prov. Jawa Tengah</t>
  </si>
  <si>
    <t>Tenaga Administrasi Sekolah</t>
  </si>
  <si>
    <t>Peserta Didik</t>
  </si>
  <si>
    <t>PKBM Kuncup Mekar</t>
  </si>
  <si>
    <t>PKBM Permata</t>
  </si>
  <si>
    <t>PKBM Upaya Terampil</t>
  </si>
  <si>
    <t>Besaran BOP</t>
  </si>
  <si>
    <t>Jumlah BOP</t>
  </si>
  <si>
    <t>NO</t>
  </si>
  <si>
    <t>SATUAN PENDIDIKAN</t>
  </si>
  <si>
    <t>PESERTA DIDIK</t>
  </si>
  <si>
    <t>JUMLAH BOP YG DITERIMA</t>
  </si>
  <si>
    <t>JUMLAH TENDIK</t>
  </si>
  <si>
    <t>Jumlah Total</t>
  </si>
  <si>
    <t>PKBM KUNCUP MEKAR P9908266</t>
  </si>
  <si>
    <r>
      <t>PTK </t>
    </r>
    <r>
      <rPr>
        <sz val="9"/>
        <rFont val="Inherit"/>
      </rPr>
      <t>Per-Jenis PTK</t>
    </r>
  </si>
  <si>
    <r>
      <t>Peserta Didik </t>
    </r>
    <r>
      <rPr>
        <sz val="9"/>
        <rFont val="Inherit"/>
      </rPr>
      <t>Per-Layanan (Sudah Masuk Rombel)</t>
    </r>
  </si>
  <si>
    <r>
      <t>PKBM UPAYA TRAMPIL </t>
    </r>
    <r>
      <rPr>
        <sz val="12"/>
        <rFont val="Inherit"/>
      </rPr>
      <t>P2970201</t>
    </r>
  </si>
  <si>
    <r>
      <t>PKBM PERMATA </t>
    </r>
    <r>
      <rPr>
        <sz val="12"/>
        <rFont val="Inherit"/>
      </rPr>
      <t>P2970202</t>
    </r>
  </si>
  <si>
    <t>Dapodik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</si>
</sst>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4"/>
      <name val="Inherit"/>
    </font>
    <font>
      <sz val="9"/>
      <name val="Inherit"/>
    </font>
    <font>
      <sz val="11"/>
      <name val="Calibri"/>
      <family val="2"/>
      <charset val="1"/>
      <scheme val="minor"/>
    </font>
    <font>
      <sz val="1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Inherit"/>
    </font>
    <font>
      <sz val="12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DDDDDD"/>
      </bottom>
      <diagonal/>
    </border>
    <border>
      <left/>
      <right style="thin">
        <color indexed="64"/>
      </right>
      <top/>
      <bottom style="thick">
        <color rgb="FFDDDDDD"/>
      </bottom>
      <diagonal/>
    </border>
    <border>
      <left style="thin">
        <color indexed="64"/>
      </left>
      <right/>
      <top style="medium">
        <color rgb="FFDDDDDD"/>
      </top>
      <bottom/>
      <diagonal/>
    </border>
    <border>
      <left/>
      <right style="thin">
        <color indexed="64"/>
      </right>
      <top style="medium">
        <color rgb="FFDDDDDD"/>
      </top>
      <bottom/>
      <diagonal/>
    </border>
    <border>
      <left style="thin">
        <color indexed="64"/>
      </left>
      <right/>
      <top style="medium">
        <color rgb="FFDDDDDD"/>
      </top>
      <bottom style="thin">
        <color indexed="64"/>
      </bottom>
      <diagonal/>
    </border>
    <border>
      <left/>
      <right/>
      <top style="medium">
        <color rgb="FFDDDDDD"/>
      </top>
      <bottom style="thin">
        <color indexed="64"/>
      </bottom>
      <diagonal/>
    </border>
    <border>
      <left/>
      <right style="thin">
        <color indexed="64"/>
      </right>
      <top style="medium">
        <color rgb="FFDDDDDD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Border="1"/>
    <xf numFmtId="0" fontId="6" fillId="2" borderId="3" xfId="0" applyFont="1" applyFill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2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1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vertical="top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4" fillId="0" borderId="1" xfId="0" applyFont="1" applyBorder="1" applyAlignment="1">
      <alignment horizontal="left" wrapText="1"/>
    </xf>
    <xf numFmtId="0" fontId="15" fillId="2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indent="2"/>
    </xf>
    <xf numFmtId="0" fontId="10" fillId="0" borderId="0" xfId="0" applyFont="1" applyBorder="1"/>
    <xf numFmtId="0" fontId="10" fillId="0" borderId="12" xfId="0" applyFont="1" applyBorder="1"/>
    <xf numFmtId="0" fontId="8" fillId="0" borderId="11" xfId="0" applyFont="1" applyBorder="1" applyAlignment="1">
      <alignment vertical="center"/>
    </xf>
    <xf numFmtId="0" fontId="14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5" fillId="2" borderId="15" xfId="0" applyFont="1" applyFill="1" applyBorder="1" applyAlignment="1">
      <alignment vertical="top" wrapText="1"/>
    </xf>
    <xf numFmtId="0" fontId="15" fillId="2" borderId="16" xfId="0" applyFont="1" applyFill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2" borderId="17" xfId="0" applyFont="1" applyFill="1" applyBorder="1" applyAlignment="1">
      <alignment vertical="top" wrapText="1"/>
    </xf>
    <xf numFmtId="0" fontId="15" fillId="2" borderId="18" xfId="0" applyFont="1" applyFill="1" applyBorder="1" applyAlignment="1">
      <alignment vertical="top" wrapText="1"/>
    </xf>
    <xf numFmtId="0" fontId="15" fillId="2" borderId="19" xfId="0" applyFont="1" applyFill="1" applyBorder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20" workbookViewId="0">
      <selection activeCell="A30" sqref="A30:XFD49"/>
    </sheetView>
  </sheetViews>
  <sheetFormatPr defaultRowHeight="15"/>
  <cols>
    <col min="1" max="1" width="9.140625" style="30"/>
    <col min="2" max="2" width="18.85546875" style="30" customWidth="1"/>
    <col min="3" max="3" width="11.5703125" style="30" customWidth="1"/>
    <col min="4" max="4" width="4.140625" style="30" customWidth="1"/>
    <col min="5" max="5" width="9.140625" style="30"/>
    <col min="6" max="6" width="17.7109375" style="30" customWidth="1"/>
    <col min="7" max="7" width="15.7109375" style="30" customWidth="1"/>
    <col min="8" max="16384" width="9.140625" style="30"/>
  </cols>
  <sheetData>
    <row r="1" spans="1:7" ht="23.25" customHeight="1">
      <c r="A1" s="53" t="s">
        <v>28</v>
      </c>
      <c r="B1" s="54"/>
      <c r="C1" s="55"/>
      <c r="E1" s="34" t="s">
        <v>32</v>
      </c>
      <c r="F1" s="35"/>
      <c r="G1" s="36"/>
    </row>
    <row r="2" spans="1:7">
      <c r="A2" s="37" t="s">
        <v>0</v>
      </c>
      <c r="B2" s="38"/>
      <c r="C2" s="39"/>
      <c r="E2" s="37" t="s">
        <v>12</v>
      </c>
      <c r="F2" s="38"/>
      <c r="G2" s="39"/>
    </row>
    <row r="3" spans="1:7" ht="63" customHeight="1">
      <c r="A3" s="37" t="s">
        <v>1</v>
      </c>
      <c r="B3" s="38"/>
      <c r="C3" s="39"/>
      <c r="E3" s="37" t="s">
        <v>14</v>
      </c>
      <c r="F3" s="38"/>
      <c r="G3" s="39"/>
    </row>
    <row r="4" spans="1:7">
      <c r="A4" s="40" t="s">
        <v>33</v>
      </c>
      <c r="B4" s="41"/>
      <c r="C4" s="42"/>
      <c r="E4" s="40" t="s">
        <v>33</v>
      </c>
      <c r="F4" s="41"/>
      <c r="G4" s="42"/>
    </row>
    <row r="5" spans="1:7" ht="18">
      <c r="A5" s="43" t="s">
        <v>29</v>
      </c>
      <c r="B5" s="41"/>
      <c r="C5" s="42"/>
      <c r="E5" s="43" t="s">
        <v>29</v>
      </c>
      <c r="F5" s="41"/>
      <c r="G5" s="42"/>
    </row>
    <row r="6" spans="1:7" ht="15.75" thickBot="1">
      <c r="A6" s="44" t="s">
        <v>2</v>
      </c>
      <c r="B6" s="31" t="s">
        <v>3</v>
      </c>
      <c r="C6" s="45" t="s">
        <v>4</v>
      </c>
      <c r="E6" s="44" t="s">
        <v>2</v>
      </c>
      <c r="F6" s="31" t="s">
        <v>3</v>
      </c>
      <c r="G6" s="45" t="s">
        <v>4</v>
      </c>
    </row>
    <row r="7" spans="1:7" ht="16.5" thickTop="1" thickBot="1">
      <c r="A7" s="46">
        <v>1</v>
      </c>
      <c r="B7" s="32" t="s">
        <v>5</v>
      </c>
      <c r="C7" s="47">
        <v>13</v>
      </c>
      <c r="E7" s="46">
        <v>1</v>
      </c>
      <c r="F7" s="32" t="s">
        <v>6</v>
      </c>
      <c r="G7" s="47">
        <v>6</v>
      </c>
    </row>
    <row r="8" spans="1:7" ht="15.75" thickBot="1">
      <c r="A8" s="48">
        <v>2</v>
      </c>
      <c r="B8" s="33" t="s">
        <v>6</v>
      </c>
      <c r="C8" s="49">
        <v>7</v>
      </c>
      <c r="E8" s="48">
        <v>2</v>
      </c>
      <c r="F8" s="33" t="s">
        <v>5</v>
      </c>
      <c r="G8" s="49">
        <v>10</v>
      </c>
    </row>
    <row r="9" spans="1:7" ht="42.75">
      <c r="A9" s="46">
        <v>3</v>
      </c>
      <c r="B9" s="32" t="s">
        <v>7</v>
      </c>
      <c r="C9" s="47">
        <v>1</v>
      </c>
      <c r="E9" s="46">
        <v>3</v>
      </c>
      <c r="F9" s="32" t="s">
        <v>15</v>
      </c>
      <c r="G9" s="47">
        <v>1</v>
      </c>
    </row>
    <row r="10" spans="1:7" ht="34.5" customHeight="1">
      <c r="A10" s="56" t="s">
        <v>30</v>
      </c>
      <c r="B10" s="57"/>
      <c r="C10" s="58"/>
      <c r="E10" s="56" t="s">
        <v>30</v>
      </c>
      <c r="F10" s="57"/>
      <c r="G10" s="58"/>
    </row>
    <row r="11" spans="1:7" ht="15.75" thickBot="1">
      <c r="A11" s="44" t="s">
        <v>2</v>
      </c>
      <c r="B11" s="31" t="s">
        <v>8</v>
      </c>
      <c r="C11" s="45" t="s">
        <v>4</v>
      </c>
      <c r="E11" s="44" t="s">
        <v>2</v>
      </c>
      <c r="F11" s="31" t="s">
        <v>8</v>
      </c>
      <c r="G11" s="45" t="s">
        <v>4</v>
      </c>
    </row>
    <row r="12" spans="1:7" ht="16.5" thickTop="1" thickBot="1">
      <c r="A12" s="46">
        <v>1</v>
      </c>
      <c r="B12" s="32" t="s">
        <v>9</v>
      </c>
      <c r="C12" s="47">
        <v>34</v>
      </c>
      <c r="E12" s="46">
        <v>1</v>
      </c>
      <c r="F12" s="32" t="s">
        <v>9</v>
      </c>
      <c r="G12" s="47">
        <v>7</v>
      </c>
    </row>
    <row r="13" spans="1:7" ht="15.75" thickBot="1">
      <c r="A13" s="48">
        <v>2</v>
      </c>
      <c r="B13" s="33" t="s">
        <v>10</v>
      </c>
      <c r="C13" s="49">
        <v>180</v>
      </c>
      <c r="E13" s="48">
        <v>2</v>
      </c>
      <c r="F13" s="33" t="s">
        <v>10</v>
      </c>
      <c r="G13" s="49">
        <v>58</v>
      </c>
    </row>
    <row r="14" spans="1:7">
      <c r="A14" s="50">
        <v>3</v>
      </c>
      <c r="B14" s="51" t="s">
        <v>11</v>
      </c>
      <c r="C14" s="52">
        <v>281</v>
      </c>
      <c r="E14" s="50">
        <v>3</v>
      </c>
      <c r="F14" s="51" t="s">
        <v>11</v>
      </c>
      <c r="G14" s="52">
        <v>87</v>
      </c>
    </row>
    <row r="16" spans="1:7" ht="23.25">
      <c r="A16" s="34" t="s">
        <v>31</v>
      </c>
      <c r="B16" s="35"/>
      <c r="C16" s="36"/>
    </row>
    <row r="17" spans="1:3" ht="40.5" customHeight="1">
      <c r="A17" s="37" t="s">
        <v>12</v>
      </c>
      <c r="B17" s="38"/>
      <c r="C17" s="39"/>
    </row>
    <row r="18" spans="1:3" ht="66" customHeight="1">
      <c r="A18" s="37" t="s">
        <v>13</v>
      </c>
      <c r="B18" s="38"/>
      <c r="C18" s="39"/>
    </row>
    <row r="19" spans="1:3">
      <c r="A19" s="40" t="s">
        <v>33</v>
      </c>
      <c r="B19" s="41"/>
      <c r="C19" s="42"/>
    </row>
    <row r="20" spans="1:3" ht="18">
      <c r="A20" s="43" t="s">
        <v>29</v>
      </c>
      <c r="B20" s="41"/>
      <c r="C20" s="42"/>
    </row>
    <row r="21" spans="1:3" ht="15.75" thickBot="1">
      <c r="A21" s="44" t="s">
        <v>2</v>
      </c>
      <c r="B21" s="31" t="s">
        <v>3</v>
      </c>
      <c r="C21" s="45" t="s">
        <v>4</v>
      </c>
    </row>
    <row r="22" spans="1:3" ht="16.5" thickTop="1" thickBot="1">
      <c r="A22" s="46">
        <v>1</v>
      </c>
      <c r="B22" s="32" t="s">
        <v>5</v>
      </c>
      <c r="C22" s="47">
        <v>6</v>
      </c>
    </row>
    <row r="23" spans="1:3">
      <c r="A23" s="48">
        <v>2</v>
      </c>
      <c r="B23" s="33" t="s">
        <v>6</v>
      </c>
      <c r="C23" s="49">
        <v>4</v>
      </c>
    </row>
    <row r="24" spans="1:3" ht="32.25" customHeight="1">
      <c r="A24" s="56" t="s">
        <v>30</v>
      </c>
      <c r="B24" s="57"/>
      <c r="C24" s="58"/>
    </row>
    <row r="25" spans="1:3" ht="15.75" thickBot="1">
      <c r="A25" s="44" t="s">
        <v>2</v>
      </c>
      <c r="B25" s="31" t="s">
        <v>8</v>
      </c>
      <c r="C25" s="45" t="s">
        <v>4</v>
      </c>
    </row>
    <row r="26" spans="1:3" ht="16.5" thickTop="1" thickBot="1">
      <c r="A26" s="46">
        <v>1</v>
      </c>
      <c r="B26" s="32" t="s">
        <v>9</v>
      </c>
      <c r="C26" s="47">
        <v>26</v>
      </c>
    </row>
    <row r="27" spans="1:3" ht="15.75" thickBot="1">
      <c r="A27" s="48">
        <v>2</v>
      </c>
      <c r="B27" s="33" t="s">
        <v>10</v>
      </c>
      <c r="C27" s="49">
        <v>73</v>
      </c>
    </row>
    <row r="28" spans="1:3">
      <c r="A28" s="50">
        <v>3</v>
      </c>
      <c r="B28" s="51" t="s">
        <v>11</v>
      </c>
      <c r="C28" s="52">
        <v>161</v>
      </c>
    </row>
  </sheetData>
  <mergeCells count="12">
    <mergeCell ref="E1:G1"/>
    <mergeCell ref="E2:G2"/>
    <mergeCell ref="E3:G3"/>
    <mergeCell ref="A10:C10"/>
    <mergeCell ref="E10:G10"/>
    <mergeCell ref="A1:C1"/>
    <mergeCell ref="A2:C2"/>
    <mergeCell ref="A3:C3"/>
    <mergeCell ref="A16:C16"/>
    <mergeCell ref="A17:C17"/>
    <mergeCell ref="A18:C18"/>
    <mergeCell ref="A24:C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C14" sqref="C14"/>
    </sheetView>
  </sheetViews>
  <sheetFormatPr defaultRowHeight="15.75"/>
  <cols>
    <col min="1" max="1" width="18.140625" style="1" customWidth="1"/>
    <col min="2" max="2" width="9.140625" style="1"/>
    <col min="3" max="3" width="18" style="1" customWidth="1"/>
    <col min="4" max="4" width="9.140625" style="1"/>
    <col min="5" max="5" width="18.140625" style="1" customWidth="1"/>
    <col min="6" max="16384" width="9.140625" style="1"/>
  </cols>
  <sheetData>
    <row r="2" spans="1:6">
      <c r="A2" s="2" t="s">
        <v>17</v>
      </c>
      <c r="B2" s="2"/>
      <c r="C2" s="2" t="s">
        <v>18</v>
      </c>
      <c r="D2" s="2"/>
      <c r="E2" s="2" t="s">
        <v>19</v>
      </c>
      <c r="F2" s="2"/>
    </row>
    <row r="3" spans="1:6">
      <c r="A3" s="26" t="s">
        <v>16</v>
      </c>
      <c r="B3" s="26"/>
      <c r="C3" s="26" t="s">
        <v>16</v>
      </c>
      <c r="D3" s="26"/>
      <c r="E3" s="26" t="s">
        <v>16</v>
      </c>
      <c r="F3" s="26"/>
    </row>
    <row r="4" spans="1:6" ht="12.75" customHeight="1">
      <c r="A4" s="9" t="s">
        <v>8</v>
      </c>
      <c r="B4" s="9" t="s">
        <v>4</v>
      </c>
      <c r="C4" s="9" t="s">
        <v>8</v>
      </c>
      <c r="D4" s="9" t="s">
        <v>4</v>
      </c>
      <c r="E4" s="9" t="s">
        <v>8</v>
      </c>
      <c r="F4" s="9" t="s">
        <v>4</v>
      </c>
    </row>
    <row r="5" spans="1:6">
      <c r="A5" s="14" t="s">
        <v>9</v>
      </c>
      <c r="B5" s="14">
        <v>34</v>
      </c>
      <c r="C5" s="14" t="s">
        <v>9</v>
      </c>
      <c r="D5" s="14">
        <v>26</v>
      </c>
      <c r="E5" s="14" t="s">
        <v>9</v>
      </c>
      <c r="F5" s="14">
        <v>7</v>
      </c>
    </row>
    <row r="6" spans="1:6">
      <c r="A6" s="17" t="s">
        <v>10</v>
      </c>
      <c r="B6" s="17">
        <v>180</v>
      </c>
      <c r="C6" s="17" t="s">
        <v>10</v>
      </c>
      <c r="D6" s="17">
        <v>73</v>
      </c>
      <c r="E6" s="17" t="s">
        <v>10</v>
      </c>
      <c r="F6" s="17">
        <v>58</v>
      </c>
    </row>
    <row r="7" spans="1:6">
      <c r="A7" s="27" t="s">
        <v>11</v>
      </c>
      <c r="B7" s="14">
        <v>281</v>
      </c>
      <c r="C7" s="14" t="s">
        <v>11</v>
      </c>
      <c r="D7" s="14">
        <v>161</v>
      </c>
      <c r="E7" s="14" t="s">
        <v>11</v>
      </c>
      <c r="F7" s="14">
        <v>87</v>
      </c>
    </row>
    <row r="8" spans="1:6">
      <c r="A8" s="22" t="s">
        <v>4</v>
      </c>
      <c r="B8" s="22">
        <f>SUM(B5:B7)</f>
        <v>495</v>
      </c>
      <c r="C8" s="22" t="s">
        <v>4</v>
      </c>
      <c r="D8" s="22">
        <f>SUM(D5:D7)</f>
        <v>260</v>
      </c>
      <c r="E8" s="22" t="s">
        <v>4</v>
      </c>
      <c r="F8" s="22">
        <f>SUM(F5:F7)</f>
        <v>152</v>
      </c>
    </row>
    <row r="10" spans="1:6">
      <c r="A10" s="23"/>
      <c r="B10" s="23"/>
      <c r="C10" s="23"/>
      <c r="D10" s="23"/>
      <c r="E10" s="23"/>
    </row>
    <row r="11" spans="1:6">
      <c r="A11" s="28"/>
      <c r="B11" s="29"/>
      <c r="C11" s="29"/>
      <c r="D11" s="29"/>
      <c r="E11" s="29"/>
      <c r="F11" s="29"/>
    </row>
  </sheetData>
  <mergeCells count="7">
    <mergeCell ref="A11:F11"/>
    <mergeCell ref="A3:B3"/>
    <mergeCell ref="C3:D3"/>
    <mergeCell ref="A2:B2"/>
    <mergeCell ref="C2:D2"/>
    <mergeCell ref="E2:F2"/>
    <mergeCell ref="E3:F3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18" sqref="G18"/>
    </sheetView>
  </sheetViews>
  <sheetFormatPr defaultRowHeight="15.75"/>
  <cols>
    <col min="1" max="1" width="4.28515625" style="1" customWidth="1"/>
    <col min="2" max="2" width="13.5703125" style="1" customWidth="1"/>
    <col min="3" max="3" width="18.5703125" style="1" customWidth="1"/>
    <col min="4" max="4" width="9.140625" style="1"/>
    <col min="5" max="5" width="18" style="1" customWidth="1"/>
    <col min="6" max="6" width="18.28515625" style="1" customWidth="1"/>
    <col min="7" max="7" width="18.85546875" style="1" customWidth="1"/>
    <col min="8" max="16384" width="9.140625" style="1"/>
  </cols>
  <sheetData>
    <row r="3" spans="1:8">
      <c r="C3" s="2"/>
      <c r="D3" s="2"/>
    </row>
    <row r="4" spans="1:8" ht="24.95" customHeight="1">
      <c r="A4" s="3" t="s">
        <v>22</v>
      </c>
      <c r="B4" s="4" t="s">
        <v>23</v>
      </c>
      <c r="C4" s="3" t="s">
        <v>24</v>
      </c>
      <c r="D4" s="3"/>
      <c r="E4" s="3" t="s">
        <v>25</v>
      </c>
      <c r="F4" s="3"/>
      <c r="G4" s="5" t="s">
        <v>26</v>
      </c>
      <c r="H4" s="6"/>
    </row>
    <row r="5" spans="1:8" ht="24.95" customHeight="1">
      <c r="A5" s="3"/>
      <c r="B5" s="4"/>
      <c r="C5" s="7" t="s">
        <v>8</v>
      </c>
      <c r="D5" s="7" t="s">
        <v>4</v>
      </c>
      <c r="E5" s="8" t="s">
        <v>20</v>
      </c>
      <c r="F5" s="8" t="s">
        <v>21</v>
      </c>
      <c r="G5" s="9" t="s">
        <v>3</v>
      </c>
      <c r="H5" s="9" t="s">
        <v>4</v>
      </c>
    </row>
    <row r="6" spans="1:8" ht="24.95" customHeight="1">
      <c r="A6" s="10">
        <v>1</v>
      </c>
      <c r="B6" s="10" t="s">
        <v>17</v>
      </c>
      <c r="C6" s="11" t="s">
        <v>9</v>
      </c>
      <c r="D6" s="12">
        <v>34</v>
      </c>
      <c r="E6" s="13">
        <v>900000</v>
      </c>
      <c r="F6" s="13">
        <f>(D6*E6)</f>
        <v>30600000</v>
      </c>
      <c r="G6" s="14" t="s">
        <v>5</v>
      </c>
      <c r="H6" s="14">
        <v>13</v>
      </c>
    </row>
    <row r="7" spans="1:8" ht="24.95" customHeight="1">
      <c r="A7" s="10"/>
      <c r="B7" s="10"/>
      <c r="C7" s="15" t="s">
        <v>10</v>
      </c>
      <c r="D7" s="16">
        <v>180</v>
      </c>
      <c r="E7" s="13">
        <v>1300000</v>
      </c>
      <c r="F7" s="13">
        <f t="shared" ref="F7:F8" si="0">(D7*E7)</f>
        <v>234000000</v>
      </c>
      <c r="G7" s="17" t="s">
        <v>6</v>
      </c>
      <c r="H7" s="17">
        <v>7</v>
      </c>
    </row>
    <row r="8" spans="1:8" ht="24.95" customHeight="1">
      <c r="A8" s="10"/>
      <c r="B8" s="10"/>
      <c r="C8" s="18" t="s">
        <v>11</v>
      </c>
      <c r="D8" s="12">
        <v>281</v>
      </c>
      <c r="E8" s="13">
        <v>1700000</v>
      </c>
      <c r="F8" s="13">
        <f t="shared" si="0"/>
        <v>477700000</v>
      </c>
      <c r="G8" s="14" t="s">
        <v>7</v>
      </c>
      <c r="H8" s="14">
        <v>1</v>
      </c>
    </row>
    <row r="9" spans="1:8" ht="24.95" customHeight="1">
      <c r="A9" s="10"/>
      <c r="B9" s="10"/>
      <c r="C9" s="19" t="s">
        <v>4</v>
      </c>
      <c r="D9" s="19">
        <f>SUM(D6:D8)</f>
        <v>495</v>
      </c>
      <c r="E9" s="20"/>
      <c r="F9" s="21">
        <f>SUM(F6:F8)</f>
        <v>742300000</v>
      </c>
      <c r="G9" s="22"/>
      <c r="H9" s="22"/>
    </row>
    <row r="10" spans="1:8" ht="24.95" customHeight="1">
      <c r="A10" s="10">
        <v>2</v>
      </c>
      <c r="B10" s="10" t="s">
        <v>18</v>
      </c>
      <c r="C10" s="11" t="s">
        <v>9</v>
      </c>
      <c r="D10" s="12">
        <v>26</v>
      </c>
      <c r="E10" s="13">
        <v>900000</v>
      </c>
      <c r="F10" s="13">
        <f t="shared" ref="F10:F12" si="1">(D10*E10)</f>
        <v>23400000</v>
      </c>
      <c r="G10" s="14" t="s">
        <v>5</v>
      </c>
      <c r="H10" s="14">
        <v>6</v>
      </c>
    </row>
    <row r="11" spans="1:8" ht="24.95" customHeight="1">
      <c r="A11" s="10"/>
      <c r="B11" s="10"/>
      <c r="C11" s="15" t="s">
        <v>10</v>
      </c>
      <c r="D11" s="16">
        <v>73</v>
      </c>
      <c r="E11" s="13">
        <v>1300000</v>
      </c>
      <c r="F11" s="13">
        <f t="shared" si="1"/>
        <v>94900000</v>
      </c>
      <c r="G11" s="17" t="s">
        <v>6</v>
      </c>
      <c r="H11" s="17">
        <v>4</v>
      </c>
    </row>
    <row r="12" spans="1:8" ht="24.95" customHeight="1">
      <c r="A12" s="10"/>
      <c r="B12" s="10"/>
      <c r="C12" s="18" t="s">
        <v>11</v>
      </c>
      <c r="D12" s="12">
        <v>161</v>
      </c>
      <c r="E12" s="13">
        <v>1700000</v>
      </c>
      <c r="F12" s="13">
        <f t="shared" si="1"/>
        <v>273700000</v>
      </c>
      <c r="G12" s="14" t="s">
        <v>15</v>
      </c>
      <c r="H12" s="14">
        <v>1</v>
      </c>
    </row>
    <row r="13" spans="1:8" ht="24.95" customHeight="1">
      <c r="A13" s="10"/>
      <c r="B13" s="10"/>
      <c r="C13" s="19" t="s">
        <v>4</v>
      </c>
      <c r="D13" s="19">
        <f>SUM(D10:D12)</f>
        <v>260</v>
      </c>
      <c r="E13" s="21"/>
      <c r="F13" s="21">
        <f>SUM(F10:F12)</f>
        <v>392000000</v>
      </c>
      <c r="G13" s="22"/>
      <c r="H13" s="22"/>
    </row>
    <row r="14" spans="1:8" ht="24.95" customHeight="1">
      <c r="A14" s="10">
        <v>3</v>
      </c>
      <c r="B14" s="10" t="s">
        <v>19</v>
      </c>
      <c r="C14" s="11" t="s">
        <v>9</v>
      </c>
      <c r="D14" s="12">
        <v>7</v>
      </c>
      <c r="E14" s="13">
        <v>900000</v>
      </c>
      <c r="F14" s="13">
        <f t="shared" ref="F14:F16" si="2">(D14*E14)</f>
        <v>6300000</v>
      </c>
      <c r="G14" s="14" t="s">
        <v>6</v>
      </c>
      <c r="H14" s="14">
        <v>6</v>
      </c>
    </row>
    <row r="15" spans="1:8" ht="24.95" customHeight="1">
      <c r="A15" s="10"/>
      <c r="B15" s="10"/>
      <c r="C15" s="15" t="s">
        <v>10</v>
      </c>
      <c r="D15" s="16">
        <v>58</v>
      </c>
      <c r="E15" s="13">
        <v>1300000</v>
      </c>
      <c r="F15" s="13">
        <f t="shared" si="2"/>
        <v>75400000</v>
      </c>
      <c r="G15" s="17" t="s">
        <v>5</v>
      </c>
      <c r="H15" s="17">
        <v>10</v>
      </c>
    </row>
    <row r="16" spans="1:8" ht="24.95" customHeight="1">
      <c r="A16" s="10"/>
      <c r="B16" s="10"/>
      <c r="C16" s="18" t="s">
        <v>11</v>
      </c>
      <c r="D16" s="12">
        <v>87</v>
      </c>
      <c r="E16" s="13">
        <v>1700000</v>
      </c>
      <c r="F16" s="13">
        <f t="shared" si="2"/>
        <v>147900000</v>
      </c>
      <c r="G16" s="14" t="s">
        <v>15</v>
      </c>
      <c r="H16" s="14">
        <v>1</v>
      </c>
    </row>
    <row r="17" spans="1:8" ht="24.95" customHeight="1">
      <c r="A17" s="10"/>
      <c r="B17" s="10"/>
      <c r="C17" s="19" t="s">
        <v>4</v>
      </c>
      <c r="D17" s="19">
        <f>SUM(D14:D16)</f>
        <v>152</v>
      </c>
      <c r="E17" s="21"/>
      <c r="F17" s="21">
        <f>SUM(F14:F16)</f>
        <v>229600000</v>
      </c>
      <c r="G17" s="22"/>
      <c r="H17" s="22"/>
    </row>
    <row r="18" spans="1:8" ht="28.5" customHeight="1">
      <c r="C18" s="24" t="s">
        <v>27</v>
      </c>
      <c r="D18" s="24"/>
      <c r="E18" s="24"/>
      <c r="F18" s="25">
        <f>(F17+F13+F9)</f>
        <v>1363900000</v>
      </c>
    </row>
  </sheetData>
  <mergeCells count="12">
    <mergeCell ref="G4:H4"/>
    <mergeCell ref="B6:B9"/>
    <mergeCell ref="B10:B13"/>
    <mergeCell ref="B14:B17"/>
    <mergeCell ref="E4:F4"/>
    <mergeCell ref="C3:D3"/>
    <mergeCell ref="C4:D4"/>
    <mergeCell ref="A6:A9"/>
    <mergeCell ref="A10:A13"/>
    <mergeCell ref="A14:A17"/>
    <mergeCell ref="A4:A5"/>
    <mergeCell ref="B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Lembaga</vt:lpstr>
      <vt:lpstr>Peserta Didik</vt:lpstr>
      <vt:lpstr>BOP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Dazumba-01</dc:creator>
  <cp:lastModifiedBy>ismail - [2010]</cp:lastModifiedBy>
  <cp:lastPrinted>2018-11-09T07:25:35Z</cp:lastPrinted>
  <dcterms:created xsi:type="dcterms:W3CDTF">2018-11-08T09:15:41Z</dcterms:created>
  <dcterms:modified xsi:type="dcterms:W3CDTF">2018-11-09T07:25:42Z</dcterms:modified>
</cp:coreProperties>
</file>